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ESCOLTA PRF" sheetId="1" r:id="rId1"/>
    <sheet name="ESCOLTA SP" sheetId="2" r:id="rId2"/>
    <sheet name="ESCOLTA RS" sheetId="3" r:id="rId3"/>
    <sheet name="ESCOLTA PR" sheetId="4" r:id="rId4"/>
    <sheet name="ASSOCIBAT" sheetId="5" r:id="rId5"/>
  </sheets>
  <definedNames/>
  <calcPr fullCalcOnLoad="1"/>
</workbook>
</file>

<file path=xl/sharedStrings.xml><?xml version="1.0" encoding="utf-8"?>
<sst xmlns="http://schemas.openxmlformats.org/spreadsheetml/2006/main" count="85" uniqueCount="44">
  <si>
    <t>Escolta da PRF</t>
  </si>
  <si>
    <t xml:space="preserve">70 km / h </t>
  </si>
  <si>
    <t xml:space="preserve">60 km / h </t>
  </si>
  <si>
    <t xml:space="preserve">50 km / h </t>
  </si>
  <si>
    <t xml:space="preserve">40 km / h </t>
  </si>
  <si>
    <t xml:space="preserve">30 km / h </t>
  </si>
  <si>
    <t xml:space="preserve">20 km / h </t>
  </si>
  <si>
    <t xml:space="preserve">10 km / h </t>
  </si>
  <si>
    <t>Velocidade</t>
  </si>
  <si>
    <t>R$/Km</t>
  </si>
  <si>
    <t>Total em R$</t>
  </si>
  <si>
    <t>Km</t>
  </si>
  <si>
    <t>Entrar com a distância a ser percorrida</t>
  </si>
  <si>
    <t>ate 10</t>
  </si>
  <si>
    <t>ate 20</t>
  </si>
  <si>
    <t>ate 30</t>
  </si>
  <si>
    <t>ate 40</t>
  </si>
  <si>
    <t>ate 50</t>
  </si>
  <si>
    <t>ate 60</t>
  </si>
  <si>
    <t>acima de 60</t>
  </si>
  <si>
    <t>Velocidade em KM/h</t>
  </si>
  <si>
    <t>TE = DT x FATOR 2 x UFIR x 2 (considera-se ida e volta)</t>
  </si>
  <si>
    <t>Fator 2</t>
  </si>
  <si>
    <t>Fórmula Utilizada para cálculo da Escolta Policial no RS:</t>
  </si>
  <si>
    <t>DT</t>
  </si>
  <si>
    <t>onde:</t>
  </si>
  <si>
    <t>DT = Distância de Transporte</t>
  </si>
  <si>
    <t>UFIR = 1,2692</t>
  </si>
  <si>
    <t>Entre com a Distância de Transporte</t>
  </si>
  <si>
    <t>Escolta Policial Estadual RS</t>
  </si>
  <si>
    <t>Escoltando</t>
  </si>
  <si>
    <t>Retorno</t>
  </si>
  <si>
    <t>Escolta Credenciada</t>
  </si>
  <si>
    <t>Hora em operação</t>
  </si>
  <si>
    <t>Hora à disposição</t>
  </si>
  <si>
    <t>Taxa mínima</t>
  </si>
  <si>
    <t>Travessia São Paulo</t>
  </si>
  <si>
    <t>Travessia Rio de Janeiro</t>
  </si>
  <si>
    <t>Liberação Licença DNER</t>
  </si>
  <si>
    <t>Liberação Licença DER</t>
  </si>
  <si>
    <t>Fonte: Associabat</t>
  </si>
  <si>
    <t>Escolta Policial SP</t>
  </si>
  <si>
    <t>Escolta Policial PR</t>
  </si>
  <si>
    <t>Total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</si>
</sst>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0.0"/>
  </numFmts>
  <fonts count="12">
    <font>
      <sz val="10"/>
      <name val="Arial"/>
      <family val="0"/>
    </font>
    <font>
      <sz val="7.5"/>
      <name val="Arial"/>
      <family val="0"/>
    </font>
    <font>
      <b/>
      <sz val="10"/>
      <color indexed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Border="1" applyAlignment="1">
      <alignment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4</xdr:row>
      <xdr:rowOff>0</xdr:rowOff>
    </xdr:from>
    <xdr:to>
      <xdr:col>3</xdr:col>
      <xdr:colOff>762000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305300" y="685800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2.7109375" style="1" customWidth="1"/>
    <col min="2" max="2" width="16.57421875" style="0" customWidth="1"/>
    <col min="3" max="3" width="13.140625" style="0" customWidth="1"/>
    <col min="4" max="4" width="24.00390625" style="0" customWidth="1"/>
    <col min="5" max="5" width="15.421875" style="0" customWidth="1"/>
    <col min="6" max="12" width="9.140625" style="1" customWidth="1"/>
  </cols>
  <sheetData>
    <row r="1" spans="2:5" ht="12.75">
      <c r="B1" s="1"/>
      <c r="C1" s="1"/>
      <c r="D1" s="1"/>
      <c r="E1" s="1"/>
    </row>
    <row r="2" spans="2:5" ht="12.75">
      <c r="B2" s="1"/>
      <c r="C2" s="1"/>
      <c r="D2" s="1"/>
      <c r="E2" s="1"/>
    </row>
    <row r="3" spans="2:5" ht="12.75">
      <c r="B3" s="1"/>
      <c r="C3" s="1"/>
      <c r="D3" s="1"/>
      <c r="E3" s="1"/>
    </row>
    <row r="4" spans="2:5" ht="12.75">
      <c r="B4" s="1"/>
      <c r="C4" s="1"/>
      <c r="D4" s="37" t="s">
        <v>12</v>
      </c>
      <c r="E4" s="1"/>
    </row>
    <row r="5" spans="2:4" s="5" customFormat="1" ht="18">
      <c r="B5" s="6" t="s">
        <v>0</v>
      </c>
      <c r="D5" s="37"/>
    </row>
    <row r="6" spans="2:5" ht="12.75">
      <c r="B6" s="1"/>
      <c r="C6" s="1"/>
      <c r="D6" s="5"/>
      <c r="E6" s="5"/>
    </row>
    <row r="7" spans="2:5" ht="12.75">
      <c r="B7" s="4" t="s">
        <v>8</v>
      </c>
      <c r="C7" s="4" t="s">
        <v>9</v>
      </c>
      <c r="D7" s="4" t="s">
        <v>11</v>
      </c>
      <c r="E7" s="4" t="s">
        <v>10</v>
      </c>
    </row>
    <row r="8" spans="2:5" ht="12.75">
      <c r="B8" s="2" t="s">
        <v>1</v>
      </c>
      <c r="C8" s="2">
        <v>0.65</v>
      </c>
      <c r="D8" s="3"/>
      <c r="E8" s="7">
        <f>D8*C8</f>
        <v>0</v>
      </c>
    </row>
    <row r="9" spans="2:5" ht="12.75">
      <c r="B9" s="2" t="s">
        <v>2</v>
      </c>
      <c r="C9" s="2">
        <v>0.76</v>
      </c>
      <c r="D9" s="3"/>
      <c r="E9" s="7">
        <f aca="true" t="shared" si="0" ref="E9:E14">D9*C9</f>
        <v>0</v>
      </c>
    </row>
    <row r="10" spans="2:5" ht="12.75">
      <c r="B10" s="2" t="s">
        <v>3</v>
      </c>
      <c r="C10" s="2">
        <v>0.91</v>
      </c>
      <c r="D10" s="3"/>
      <c r="E10" s="7">
        <f t="shared" si="0"/>
        <v>0</v>
      </c>
    </row>
    <row r="11" spans="2:5" ht="12.75">
      <c r="B11" s="2" t="s">
        <v>4</v>
      </c>
      <c r="C11" s="2">
        <v>1.14</v>
      </c>
      <c r="D11" s="3"/>
      <c r="E11" s="7">
        <f t="shared" si="0"/>
        <v>0</v>
      </c>
    </row>
    <row r="12" spans="2:5" ht="12.75">
      <c r="B12" s="2" t="s">
        <v>5</v>
      </c>
      <c r="C12" s="2">
        <v>1.53</v>
      </c>
      <c r="D12" s="3"/>
      <c r="E12" s="7">
        <f t="shared" si="0"/>
        <v>0</v>
      </c>
    </row>
    <row r="13" spans="2:5" ht="12.75">
      <c r="B13" s="2" t="s">
        <v>6</v>
      </c>
      <c r="C13" s="2">
        <v>2.29</v>
      </c>
      <c r="D13" s="3"/>
      <c r="E13" s="7">
        <f t="shared" si="0"/>
        <v>0</v>
      </c>
    </row>
    <row r="14" spans="2:5" ht="12.75">
      <c r="B14" s="2" t="s">
        <v>7</v>
      </c>
      <c r="C14" s="2">
        <v>4.59</v>
      </c>
      <c r="D14" s="3"/>
      <c r="E14" s="7">
        <f t="shared" si="0"/>
        <v>0</v>
      </c>
    </row>
    <row r="15" spans="2:5" ht="12.75">
      <c r="B15" s="1"/>
      <c r="C15" s="1"/>
      <c r="D15" s="33" t="s">
        <v>43</v>
      </c>
      <c r="E15" s="34">
        <f>SUM(E8:E14)</f>
        <v>0</v>
      </c>
    </row>
    <row r="16" spans="2:5" ht="12.75">
      <c r="B16" s="1"/>
      <c r="C16" s="1"/>
      <c r="D16" s="5"/>
      <c r="E16" s="5"/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mergeCells count="1">
    <mergeCell ref="D4:D5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6"/>
  <sheetViews>
    <sheetView workbookViewId="0" topLeftCell="A1">
      <selection activeCell="A17" sqref="A17"/>
    </sheetView>
  </sheetViews>
  <sheetFormatPr defaultColWidth="9.140625" defaultRowHeight="12.75"/>
  <cols>
    <col min="1" max="1" width="18.140625" style="1" customWidth="1"/>
    <col min="2" max="2" width="16.57421875" style="0" customWidth="1"/>
    <col min="3" max="3" width="13.140625" style="0" customWidth="1"/>
    <col min="4" max="4" width="24.00390625" style="0" customWidth="1"/>
    <col min="5" max="5" width="15.421875" style="0" customWidth="1"/>
    <col min="6" max="12" width="9.140625" style="1" customWidth="1"/>
  </cols>
  <sheetData>
    <row r="1" spans="2:5" ht="12.75">
      <c r="B1" s="1"/>
      <c r="C1" s="1"/>
      <c r="D1" s="1"/>
      <c r="E1" s="1"/>
    </row>
    <row r="2" spans="2:5" ht="12.75">
      <c r="B2" s="1"/>
      <c r="C2" s="1"/>
      <c r="D2" s="1"/>
      <c r="E2" s="1"/>
    </row>
    <row r="3" spans="2:5" ht="12.75">
      <c r="B3" s="1"/>
      <c r="C3" s="1"/>
      <c r="D3" s="1"/>
      <c r="E3" s="1"/>
    </row>
    <row r="4" spans="2:5" ht="12.75">
      <c r="B4" s="1"/>
      <c r="C4" s="1"/>
      <c r="D4" s="37" t="s">
        <v>12</v>
      </c>
      <c r="E4" s="1"/>
    </row>
    <row r="5" spans="2:4" s="5" customFormat="1" ht="18">
      <c r="B5" s="6" t="s">
        <v>41</v>
      </c>
      <c r="D5" s="37"/>
    </row>
    <row r="6" spans="2:5" ht="12.75">
      <c r="B6" s="1"/>
      <c r="C6" s="1"/>
      <c r="D6" s="5"/>
      <c r="E6" s="5"/>
    </row>
    <row r="7" spans="2:5" ht="12.75">
      <c r="B7" s="4" t="s">
        <v>8</v>
      </c>
      <c r="C7" s="4" t="s">
        <v>9</v>
      </c>
      <c r="D7" s="4" t="s">
        <v>11</v>
      </c>
      <c r="E7" s="4" t="s">
        <v>10</v>
      </c>
    </row>
    <row r="8" spans="2:5" ht="12.75">
      <c r="B8" s="2" t="s">
        <v>1</v>
      </c>
      <c r="C8" s="2">
        <v>0.41</v>
      </c>
      <c r="D8" s="3"/>
      <c r="E8" s="7">
        <f>D8*C8</f>
        <v>0</v>
      </c>
    </row>
    <row r="9" spans="2:5" ht="12.75">
      <c r="B9" s="2" t="s">
        <v>2</v>
      </c>
      <c r="C9" s="2">
        <v>0.41</v>
      </c>
      <c r="D9" s="3"/>
      <c r="E9" s="7">
        <f aca="true" t="shared" si="0" ref="E9:E14">D9*C9</f>
        <v>0</v>
      </c>
    </row>
    <row r="10" spans="2:5" ht="12.75">
      <c r="B10" s="2" t="s">
        <v>3</v>
      </c>
      <c r="C10" s="2">
        <v>0.41</v>
      </c>
      <c r="D10" s="3"/>
      <c r="E10" s="7">
        <f t="shared" si="0"/>
        <v>0</v>
      </c>
    </row>
    <row r="11" spans="2:5" ht="12.75">
      <c r="B11" s="2" t="s">
        <v>4</v>
      </c>
      <c r="C11" s="2">
        <v>0.41</v>
      </c>
      <c r="D11" s="3"/>
      <c r="E11" s="7">
        <f t="shared" si="0"/>
        <v>0</v>
      </c>
    </row>
    <row r="12" spans="2:5" ht="12.75">
      <c r="B12" s="2" t="s">
        <v>5</v>
      </c>
      <c r="C12" s="2">
        <v>0.41</v>
      </c>
      <c r="D12" s="3"/>
      <c r="E12" s="7">
        <f t="shared" si="0"/>
        <v>0</v>
      </c>
    </row>
    <row r="13" spans="2:5" ht="12.75">
      <c r="B13" s="2" t="s">
        <v>6</v>
      </c>
      <c r="C13" s="2">
        <v>0.41</v>
      </c>
      <c r="D13" s="3"/>
      <c r="E13" s="7">
        <f t="shared" si="0"/>
        <v>0</v>
      </c>
    </row>
    <row r="14" spans="2:5" ht="12.75">
      <c r="B14" s="2" t="s">
        <v>7</v>
      </c>
      <c r="C14" s="2">
        <v>0.41</v>
      </c>
      <c r="D14" s="3"/>
      <c r="E14" s="7">
        <f t="shared" si="0"/>
        <v>0</v>
      </c>
    </row>
    <row r="15" spans="2:5" ht="12.75">
      <c r="B15" s="1"/>
      <c r="C15" s="1"/>
      <c r="D15" s="35" t="s">
        <v>43</v>
      </c>
      <c r="E15" s="36">
        <f>SUM(E8:E14)</f>
        <v>0</v>
      </c>
    </row>
    <row r="16" spans="2:5" ht="12.75">
      <c r="B16" s="1"/>
      <c r="C16" s="1"/>
      <c r="D16" s="5"/>
      <c r="E16" s="5"/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</sheetData>
  <mergeCells count="1">
    <mergeCell ref="D4:D5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7"/>
  <sheetViews>
    <sheetView workbookViewId="0" topLeftCell="A1">
      <selection activeCell="C14" sqref="C14"/>
    </sheetView>
  </sheetViews>
  <sheetFormatPr defaultColWidth="9.140625" defaultRowHeight="12.75"/>
  <cols>
    <col min="1" max="1" width="16.28125" style="1" customWidth="1"/>
    <col min="2" max="2" width="20.57421875" style="0" customWidth="1"/>
    <col min="3" max="3" width="16.421875" style="0" customWidth="1"/>
    <col min="4" max="4" width="24.00390625" style="0" customWidth="1"/>
    <col min="5" max="5" width="15.421875" style="0" customWidth="1"/>
    <col min="6" max="12" width="9.140625" style="1" customWidth="1"/>
  </cols>
  <sheetData>
    <row r="1" spans="2:5" ht="12.75">
      <c r="B1" s="1"/>
      <c r="C1" s="1"/>
      <c r="D1" s="1"/>
      <c r="E1" s="1"/>
    </row>
    <row r="2" spans="2:5" ht="12.75">
      <c r="B2" s="1"/>
      <c r="C2" s="1"/>
      <c r="D2" s="1"/>
      <c r="E2" s="1"/>
    </row>
    <row r="3" spans="2:5" ht="12.75">
      <c r="B3" s="1"/>
      <c r="C3" s="1"/>
      <c r="D3" s="37" t="s">
        <v>28</v>
      </c>
      <c r="E3" s="1"/>
    </row>
    <row r="4" spans="2:4" s="5" customFormat="1" ht="15.75">
      <c r="B4" s="21" t="s">
        <v>29</v>
      </c>
      <c r="D4" s="37"/>
    </row>
    <row r="5" spans="2:5" ht="12.75">
      <c r="B5" s="1"/>
      <c r="C5" s="1"/>
      <c r="D5" s="5"/>
      <c r="E5" s="5"/>
    </row>
    <row r="6" spans="2:5" ht="12.75">
      <c r="B6" s="4" t="s">
        <v>20</v>
      </c>
      <c r="C6" s="4" t="s">
        <v>22</v>
      </c>
      <c r="D6" s="4" t="s">
        <v>24</v>
      </c>
      <c r="E6" s="4" t="s">
        <v>10</v>
      </c>
    </row>
    <row r="7" spans="2:5" ht="12.75">
      <c r="B7" s="8" t="s">
        <v>13</v>
      </c>
      <c r="C7" s="9">
        <v>4.5</v>
      </c>
      <c r="D7" s="3"/>
      <c r="E7" s="7">
        <f>C7*D7*1.2692*2</f>
        <v>0</v>
      </c>
    </row>
    <row r="8" spans="2:5" ht="12.75">
      <c r="B8" s="8" t="s">
        <v>14</v>
      </c>
      <c r="C8" s="9">
        <v>4</v>
      </c>
      <c r="D8" s="3"/>
      <c r="E8" s="7">
        <f aca="true" t="shared" si="0" ref="E8:E13">C8*D8*1.2692*2</f>
        <v>0</v>
      </c>
    </row>
    <row r="9" spans="2:5" ht="12.75">
      <c r="B9" s="8" t="s">
        <v>15</v>
      </c>
      <c r="C9" s="9">
        <v>3.5</v>
      </c>
      <c r="D9" s="3"/>
      <c r="E9" s="7">
        <f t="shared" si="0"/>
        <v>0</v>
      </c>
    </row>
    <row r="10" spans="2:5" ht="12.75">
      <c r="B10" s="8" t="s">
        <v>16</v>
      </c>
      <c r="C10" s="9">
        <v>3</v>
      </c>
      <c r="D10" s="3"/>
      <c r="E10" s="7">
        <f t="shared" si="0"/>
        <v>0</v>
      </c>
    </row>
    <row r="11" spans="2:5" ht="12.75">
      <c r="B11" s="8" t="s">
        <v>17</v>
      </c>
      <c r="C11" s="9">
        <v>2.5</v>
      </c>
      <c r="D11" s="3"/>
      <c r="E11" s="7">
        <f t="shared" si="0"/>
        <v>0</v>
      </c>
    </row>
    <row r="12" spans="2:5" ht="12.75">
      <c r="B12" s="8" t="s">
        <v>18</v>
      </c>
      <c r="C12" s="9">
        <v>2</v>
      </c>
      <c r="D12" s="3"/>
      <c r="E12" s="7">
        <f t="shared" si="0"/>
        <v>0</v>
      </c>
    </row>
    <row r="13" spans="2:5" ht="12.75">
      <c r="B13" s="8" t="s">
        <v>19</v>
      </c>
      <c r="C13" s="9">
        <v>1.5</v>
      </c>
      <c r="D13" s="3"/>
      <c r="E13" s="7">
        <f t="shared" si="0"/>
        <v>0</v>
      </c>
    </row>
    <row r="14" spans="2:5" ht="12.75">
      <c r="B14" s="19"/>
      <c r="C14" s="20"/>
      <c r="D14" s="33" t="s">
        <v>43</v>
      </c>
      <c r="E14" s="34">
        <f>SUM(E7:E13)</f>
        <v>0</v>
      </c>
    </row>
    <row r="15" spans="2:5" ht="12.75">
      <c r="B15" s="19"/>
      <c r="C15" s="20"/>
      <c r="D15" s="35"/>
      <c r="E15" s="36"/>
    </row>
    <row r="16" spans="2:5" ht="12.75">
      <c r="B16" s="1"/>
      <c r="C16" s="1"/>
      <c r="D16" s="5"/>
      <c r="E16" s="5"/>
    </row>
    <row r="17" spans="2:5" ht="15">
      <c r="B17" s="10" t="s">
        <v>23</v>
      </c>
      <c r="C17" s="1"/>
      <c r="D17" s="5"/>
      <c r="E17" s="5"/>
    </row>
    <row r="18" spans="2:5" ht="12.75">
      <c r="B18" s="11" t="s">
        <v>21</v>
      </c>
      <c r="C18" s="12"/>
      <c r="D18" s="13"/>
      <c r="E18" s="1"/>
    </row>
    <row r="19" spans="2:5" ht="12.75">
      <c r="B19" s="14" t="s">
        <v>25</v>
      </c>
      <c r="C19" s="5"/>
      <c r="D19" s="15"/>
      <c r="E19" s="1"/>
    </row>
    <row r="20" spans="2:5" ht="12.75">
      <c r="B20" s="14" t="s">
        <v>26</v>
      </c>
      <c r="C20" s="5"/>
      <c r="D20" s="15"/>
      <c r="E20" s="1"/>
    </row>
    <row r="21" spans="2:5" ht="12.75">
      <c r="B21" s="16" t="s">
        <v>27</v>
      </c>
      <c r="C21" s="17"/>
      <c r="D21" s="18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</sheetData>
  <mergeCells count="1">
    <mergeCell ref="D3:D4"/>
  </mergeCells>
  <printOptions/>
  <pageMargins left="0.75" right="0.75" top="1" bottom="1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A14" sqref="A14"/>
    </sheetView>
  </sheetViews>
  <sheetFormatPr defaultColWidth="9.140625" defaultRowHeight="12.75"/>
  <cols>
    <col min="1" max="1" width="12.7109375" style="1" customWidth="1"/>
    <col min="2" max="2" width="16.57421875" style="0" customWidth="1"/>
    <col min="3" max="3" width="13.140625" style="0" customWidth="1"/>
    <col min="4" max="4" width="24.00390625" style="0" customWidth="1"/>
    <col min="5" max="5" width="15.421875" style="0" customWidth="1"/>
    <col min="6" max="12" width="9.140625" style="1" customWidth="1"/>
  </cols>
  <sheetData>
    <row r="1" spans="2:5" ht="12.75">
      <c r="B1" s="1"/>
      <c r="C1" s="1"/>
      <c r="D1" s="1"/>
      <c r="E1" s="1"/>
    </row>
    <row r="2" spans="2:5" ht="12.75">
      <c r="B2" s="1"/>
      <c r="C2" s="1"/>
      <c r="D2" s="1"/>
      <c r="E2" s="1"/>
    </row>
    <row r="3" spans="2:5" ht="12.75">
      <c r="B3" s="1"/>
      <c r="C3" s="1"/>
      <c r="D3" s="1"/>
      <c r="E3" s="1"/>
    </row>
    <row r="4" spans="2:5" ht="12.75">
      <c r="B4" s="1"/>
      <c r="C4" s="1"/>
      <c r="D4" s="38" t="s">
        <v>12</v>
      </c>
      <c r="E4" s="1"/>
    </row>
    <row r="5" spans="2:4" s="5" customFormat="1" ht="18">
      <c r="B5" s="6" t="s">
        <v>42</v>
      </c>
      <c r="D5" s="38"/>
    </row>
    <row r="6" spans="2:5" ht="12.75">
      <c r="B6" s="1"/>
      <c r="C6" s="1"/>
      <c r="D6" s="5"/>
      <c r="E6" s="5"/>
    </row>
    <row r="7" spans="2:5" ht="12.75">
      <c r="B7" s="4" t="s">
        <v>8</v>
      </c>
      <c r="C7" s="4" t="s">
        <v>9</v>
      </c>
      <c r="D7" s="4" t="s">
        <v>11</v>
      </c>
      <c r="E7" s="4" t="s">
        <v>10</v>
      </c>
    </row>
    <row r="8" spans="2:5" ht="12.75">
      <c r="B8" s="2" t="s">
        <v>1</v>
      </c>
      <c r="C8" s="2">
        <v>0.65</v>
      </c>
      <c r="D8" s="3"/>
      <c r="E8" s="7">
        <f>D8*C8</f>
        <v>0</v>
      </c>
    </row>
    <row r="9" spans="2:5" ht="12.75">
      <c r="B9" s="2" t="s">
        <v>2</v>
      </c>
      <c r="C9" s="2">
        <v>0.76</v>
      </c>
      <c r="D9" s="3"/>
      <c r="E9" s="7">
        <f aca="true" t="shared" si="0" ref="E9:E14">D9*C9</f>
        <v>0</v>
      </c>
    </row>
    <row r="10" spans="2:5" ht="12.75">
      <c r="B10" s="2" t="s">
        <v>3</v>
      </c>
      <c r="C10" s="2">
        <v>0.91</v>
      </c>
      <c r="D10" s="3"/>
      <c r="E10" s="7">
        <f t="shared" si="0"/>
        <v>0</v>
      </c>
    </row>
    <row r="11" spans="2:5" ht="12.75">
      <c r="B11" s="2" t="s">
        <v>4</v>
      </c>
      <c r="C11" s="2">
        <v>1.14</v>
      </c>
      <c r="D11" s="3"/>
      <c r="E11" s="7">
        <f t="shared" si="0"/>
        <v>0</v>
      </c>
    </row>
    <row r="12" spans="2:5" ht="12.75">
      <c r="B12" s="2" t="s">
        <v>5</v>
      </c>
      <c r="C12" s="2">
        <v>1.53</v>
      </c>
      <c r="D12" s="3"/>
      <c r="E12" s="7">
        <f t="shared" si="0"/>
        <v>0</v>
      </c>
    </row>
    <row r="13" spans="2:5" ht="12.75">
      <c r="B13" s="2" t="s">
        <v>6</v>
      </c>
      <c r="C13" s="2">
        <v>2.29</v>
      </c>
      <c r="D13" s="3"/>
      <c r="E13" s="7">
        <f t="shared" si="0"/>
        <v>0</v>
      </c>
    </row>
    <row r="14" spans="2:5" ht="12.75">
      <c r="B14" s="2" t="s">
        <v>7</v>
      </c>
      <c r="C14" s="2">
        <v>4.59</v>
      </c>
      <c r="D14" s="3"/>
      <c r="E14" s="7">
        <f t="shared" si="0"/>
        <v>0</v>
      </c>
    </row>
    <row r="15" spans="2:5" ht="15.75" customHeight="1">
      <c r="B15" s="1"/>
      <c r="C15" s="1"/>
      <c r="D15" s="33" t="s">
        <v>43</v>
      </c>
      <c r="E15" s="34">
        <f>SUM(E8:E14)</f>
        <v>0</v>
      </c>
    </row>
    <row r="16" spans="2:5" ht="12.75">
      <c r="B16" s="1"/>
      <c r="C16" s="1"/>
      <c r="D16" s="5"/>
      <c r="E16" s="5"/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mergeCells count="1">
    <mergeCell ref="D4:D5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 topLeftCell="A1">
      <selection activeCell="E19" sqref="E19"/>
    </sheetView>
  </sheetViews>
  <sheetFormatPr defaultColWidth="9.140625" defaultRowHeight="12.75"/>
  <cols>
    <col min="1" max="1" width="10.7109375" style="1" customWidth="1"/>
    <col min="2" max="2" width="22.8515625" style="0" customWidth="1"/>
    <col min="3" max="3" width="13.57421875" style="0" customWidth="1"/>
    <col min="4" max="4" width="12.28125" style="0" customWidth="1"/>
    <col min="5" max="5" width="22.00390625" style="0" customWidth="1"/>
    <col min="6" max="6" width="14.28125" style="0" customWidth="1"/>
    <col min="7" max="13" width="9.140625" style="1" customWidth="1"/>
  </cols>
  <sheetData>
    <row r="1" spans="2:6" ht="7.5" customHeight="1">
      <c r="B1" s="1"/>
      <c r="C1" s="1"/>
      <c r="D1" s="1"/>
      <c r="E1" s="1"/>
      <c r="F1" s="1"/>
    </row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37" t="s">
        <v>12</v>
      </c>
      <c r="F3" s="1"/>
    </row>
    <row r="4" spans="2:5" s="5" customFormat="1" ht="18">
      <c r="B4" s="6" t="s">
        <v>32</v>
      </c>
      <c r="C4" s="6"/>
      <c r="D4" s="6"/>
      <c r="E4" s="37"/>
    </row>
    <row r="5" spans="2:6" ht="12.75">
      <c r="B5" s="22"/>
      <c r="C5" s="39" t="s">
        <v>9</v>
      </c>
      <c r="D5" s="40"/>
      <c r="E5" s="22"/>
      <c r="F5" s="22"/>
    </row>
    <row r="6" spans="2:6" ht="12.75">
      <c r="B6" s="4" t="s">
        <v>8</v>
      </c>
      <c r="C6" s="4" t="s">
        <v>30</v>
      </c>
      <c r="D6" s="4" t="s">
        <v>31</v>
      </c>
      <c r="E6" s="4" t="s">
        <v>11</v>
      </c>
      <c r="F6" s="4" t="s">
        <v>10</v>
      </c>
    </row>
    <row r="7" spans="2:6" ht="12.75">
      <c r="B7" s="25" t="s">
        <v>1</v>
      </c>
      <c r="C7" s="26">
        <v>0</v>
      </c>
      <c r="D7" s="25">
        <v>0.65</v>
      </c>
      <c r="E7" s="27"/>
      <c r="F7" s="28">
        <f>(C7+D7)*E7</f>
        <v>0</v>
      </c>
    </row>
    <row r="8" spans="2:6" ht="12.75">
      <c r="B8" s="25" t="s">
        <v>2</v>
      </c>
      <c r="C8" s="25">
        <v>0.76</v>
      </c>
      <c r="D8" s="25">
        <v>0.65</v>
      </c>
      <c r="E8" s="27"/>
      <c r="F8" s="28">
        <f aca="true" t="shared" si="0" ref="F8:F13">(C8+D8)*E8</f>
        <v>0</v>
      </c>
    </row>
    <row r="9" spans="2:6" ht="12.75">
      <c r="B9" s="25" t="s">
        <v>3</v>
      </c>
      <c r="C9" s="25">
        <v>0.91</v>
      </c>
      <c r="D9" s="25">
        <v>0.65</v>
      </c>
      <c r="E9" s="27"/>
      <c r="F9" s="28">
        <f t="shared" si="0"/>
        <v>0</v>
      </c>
    </row>
    <row r="10" spans="2:6" ht="12.75">
      <c r="B10" s="25" t="s">
        <v>4</v>
      </c>
      <c r="C10" s="25">
        <v>1.14</v>
      </c>
      <c r="D10" s="25">
        <v>0.65</v>
      </c>
      <c r="E10" s="27"/>
      <c r="F10" s="28">
        <f t="shared" si="0"/>
        <v>0</v>
      </c>
    </row>
    <row r="11" spans="2:6" ht="12.75">
      <c r="B11" s="25" t="s">
        <v>5</v>
      </c>
      <c r="C11" s="25">
        <v>1.53</v>
      </c>
      <c r="D11" s="25">
        <v>0.65</v>
      </c>
      <c r="E11" s="27"/>
      <c r="F11" s="28">
        <f t="shared" si="0"/>
        <v>0</v>
      </c>
    </row>
    <row r="12" spans="2:6" ht="12.75">
      <c r="B12" s="25" t="s">
        <v>6</v>
      </c>
      <c r="C12" s="25">
        <v>2.29</v>
      </c>
      <c r="D12" s="25">
        <v>0.65</v>
      </c>
      <c r="E12" s="27"/>
      <c r="F12" s="28">
        <f t="shared" si="0"/>
        <v>0</v>
      </c>
    </row>
    <row r="13" spans="2:6" ht="12.75">
      <c r="B13" s="25" t="s">
        <v>7</v>
      </c>
      <c r="C13" s="25">
        <v>3.94</v>
      </c>
      <c r="D13" s="25">
        <v>0.65</v>
      </c>
      <c r="E13" s="27"/>
      <c r="F13" s="28">
        <f t="shared" si="0"/>
        <v>0</v>
      </c>
    </row>
    <row r="14" spans="2:6" ht="12.75">
      <c r="B14" s="1"/>
      <c r="C14" s="1"/>
      <c r="D14" s="1"/>
      <c r="E14" s="33" t="s">
        <v>43</v>
      </c>
      <c r="F14" s="34">
        <f>SUM(F7:F13)</f>
        <v>0</v>
      </c>
    </row>
    <row r="15" spans="2:6" ht="12.75">
      <c r="B15" s="29" t="s">
        <v>33</v>
      </c>
      <c r="C15" s="30">
        <v>45</v>
      </c>
      <c r="D15" s="1"/>
      <c r="E15" s="1"/>
      <c r="F15" s="1"/>
    </row>
    <row r="16" spans="2:6" ht="12.75">
      <c r="B16" s="31" t="s">
        <v>34</v>
      </c>
      <c r="C16" s="32">
        <v>19.3</v>
      </c>
      <c r="D16" s="1"/>
      <c r="E16" s="1"/>
      <c r="F16" s="1"/>
    </row>
    <row r="17" spans="2:6" ht="12.75">
      <c r="B17" s="31" t="s">
        <v>35</v>
      </c>
      <c r="C17" s="32">
        <v>358</v>
      </c>
      <c r="D17" s="1"/>
      <c r="E17" s="1"/>
      <c r="F17" s="1"/>
    </row>
    <row r="18" spans="2:6" ht="12.75">
      <c r="B18" s="31" t="s">
        <v>36</v>
      </c>
      <c r="C18" s="32">
        <v>250</v>
      </c>
      <c r="D18" s="1"/>
      <c r="E18" s="1"/>
      <c r="F18" s="1"/>
    </row>
    <row r="19" spans="2:6" ht="12.75">
      <c r="B19" s="31" t="s">
        <v>37</v>
      </c>
      <c r="C19" s="32">
        <v>200</v>
      </c>
      <c r="D19" s="1"/>
      <c r="E19" s="1"/>
      <c r="F19" s="1"/>
    </row>
    <row r="20" spans="2:6" ht="12.75">
      <c r="B20" s="31" t="s">
        <v>38</v>
      </c>
      <c r="C20" s="32">
        <v>60</v>
      </c>
      <c r="D20" s="1"/>
      <c r="E20" s="1"/>
      <c r="F20" s="1"/>
    </row>
    <row r="21" spans="2:6" ht="12.75">
      <c r="B21" s="31" t="s">
        <v>39</v>
      </c>
      <c r="C21" s="32">
        <v>60</v>
      </c>
      <c r="D21" s="1"/>
      <c r="E21" s="1"/>
      <c r="F21" s="1"/>
    </row>
    <row r="22" spans="2:6" ht="12.75">
      <c r="B22" s="23"/>
      <c r="C22" s="24"/>
      <c r="D22" s="1"/>
      <c r="E22" s="1"/>
      <c r="F22" s="1"/>
    </row>
    <row r="23" spans="2:6" ht="12.75">
      <c r="B23" s="1" t="s">
        <v>40</v>
      </c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</sheetData>
  <mergeCells count="2">
    <mergeCell ref="E3:E4"/>
    <mergeCell ref="C5:D5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SINDIPESA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</cp:lastModifiedBy>
  <dcterms:created xsi:type="dcterms:W3CDTF">2004-08-10T18:45:37Z</dcterms:created>
  <dcterms:modified xsi:type="dcterms:W3CDTF">2004-10-28T17:16:16Z</dcterms:modified>
  <cp:category/>
  <cp:version/>
  <cp:contentType/>
  <cp:contentStatus/>
</cp:coreProperties>
</file>