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9435" activeTab="0"/>
  </bookViews>
  <sheets>
    <sheet name="CÁLCULO DA TUV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<sst xmlns="http://schemas.openxmlformats.org/spreadsheetml/2006/main" count="66" uniqueCount="66">
  <si>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0 - 19</t>
  </si>
  <si>
    <t>1760 - 1839</t>
  </si>
  <si>
    <t>20 - 39</t>
  </si>
  <si>
    <t>1840 - 1919</t>
  </si>
  <si>
    <t>40 - 59</t>
  </si>
  <si>
    <t>1920 - 1999</t>
  </si>
  <si>
    <t>60 - 79</t>
  </si>
  <si>
    <t>2000 - 2079</t>
  </si>
  <si>
    <t>80 - 99</t>
  </si>
  <si>
    <t>2080 - 2159</t>
  </si>
  <si>
    <t>100 - 139</t>
  </si>
  <si>
    <t>2160 - 2239</t>
  </si>
  <si>
    <t>140 - 179</t>
  </si>
  <si>
    <t>2240 - 2319</t>
  </si>
  <si>
    <t>180 - 219</t>
  </si>
  <si>
    <t>2320 - 2399</t>
  </si>
  <si>
    <t>220 - 259</t>
  </si>
  <si>
    <t>2400 - 2479</t>
  </si>
  <si>
    <t>260 - 319</t>
  </si>
  <si>
    <t>2480 - 2559</t>
  </si>
  <si>
    <t>320 - 379</t>
  </si>
  <si>
    <t>2560 - 2639</t>
  </si>
  <si>
    <t>380 - 439</t>
  </si>
  <si>
    <t>2640 - 2719</t>
  </si>
  <si>
    <t>440 - 499</t>
  </si>
  <si>
    <t>2720 - 2799</t>
  </si>
  <si>
    <t>500 - 559</t>
  </si>
  <si>
    <t>2800 - 2879</t>
  </si>
  <si>
    <t xml:space="preserve">560 - 639 </t>
  </si>
  <si>
    <t>2880 - 2959</t>
  </si>
  <si>
    <t>640 - 719</t>
  </si>
  <si>
    <t>2960 - 3039</t>
  </si>
  <si>
    <t>720 - 799</t>
  </si>
  <si>
    <t>3040 - 3119</t>
  </si>
  <si>
    <t>800 - 879</t>
  </si>
  <si>
    <t>3120 - 3199</t>
  </si>
  <si>
    <t>880 - 959</t>
  </si>
  <si>
    <t>3200 - 3279</t>
  </si>
  <si>
    <t>960 - 1039</t>
  </si>
  <si>
    <t>3280 - 3359</t>
  </si>
  <si>
    <t>1040 - 1119</t>
  </si>
  <si>
    <t xml:space="preserve">3360 - 3439 </t>
  </si>
  <si>
    <t>1120 - 1199</t>
  </si>
  <si>
    <t>3440 - 3519</t>
  </si>
  <si>
    <t>1200 - 1279</t>
  </si>
  <si>
    <t>3520 - 3599</t>
  </si>
  <si>
    <t>1280 - 1359</t>
  </si>
  <si>
    <t>3600 - 3679</t>
  </si>
  <si>
    <t>1360 - 1439</t>
  </si>
  <si>
    <t>3680 - 3759</t>
  </si>
  <si>
    <t>1440 - 1519</t>
  </si>
  <si>
    <t>3760 - 3839</t>
  </si>
  <si>
    <t>1520 - 1599</t>
  </si>
  <si>
    <t>3840 - 3919</t>
  </si>
  <si>
    <t>1600 - 1679</t>
  </si>
  <si>
    <t>3920 - 3999</t>
  </si>
  <si>
    <t>1680 - 1759</t>
  </si>
  <si>
    <t>4000-4079</t>
  </si>
  <si>
    <t>VALOR DA TUV EM REAIS</t>
  </si>
  <si>
    <t>K = f(distância do transporte)</t>
  </si>
  <si>
    <t>IAMT = UFIR = 1,0641</t>
  </si>
  <si>
    <t>Distância do Transporte</t>
  </si>
  <si>
    <t>Atualizada de acordo com a Resolução 11 do DNIT</t>
  </si>
  <si>
    <t>TUV = IAMT.(PBT-45).K</t>
  </si>
  <si>
    <t>ENTRAR COM O VALOR DO    (PBT - 45T)</t>
  </si>
  <si>
    <t xml:space="preserve">Tabela Prática para Cálculo da TUV  - DER/MG        </t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</si>
</sst>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0.0"/>
    <numFmt numFmtId="168" formatCode="&quot;R$ &quot;#,##0.00"/>
  </numFmts>
  <fonts count="8">
    <font>
      <sz val="10"/>
      <name val="Arial"/>
      <family val="0"/>
    </font>
    <font>
      <sz val="10"/>
      <name val="Verdana"/>
      <family val="2"/>
    </font>
    <font>
      <sz val="14"/>
      <name val="Arial"/>
      <family val="2"/>
    </font>
    <font>
      <b/>
      <sz val="9"/>
      <color indexed="12"/>
      <name val="Verdana"/>
      <family val="2"/>
    </font>
    <font>
      <b/>
      <sz val="11"/>
      <name val="Arial"/>
      <family val="2"/>
    </font>
    <font>
      <u val="single"/>
      <sz val="10"/>
      <name val="Verdana"/>
      <family val="2"/>
    </font>
    <font>
      <sz val="8"/>
      <name val="Arial"/>
      <family val="2"/>
    </font>
    <font>
      <b/>
      <sz val="12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top" wrapText="1"/>
    </xf>
    <xf numFmtId="0" fontId="0" fillId="3" borderId="0" xfId="0" applyFill="1" applyAlignment="1">
      <alignment/>
    </xf>
    <xf numFmtId="0" fontId="1" fillId="4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horizontal="center" vertical="top" wrapText="1"/>
    </xf>
    <xf numFmtId="2" fontId="1" fillId="2" borderId="2" xfId="0" applyNumberFormat="1" applyFont="1" applyFill="1" applyBorder="1" applyAlignment="1">
      <alignment horizontal="center" vertical="top" wrapText="1"/>
    </xf>
    <xf numFmtId="2" fontId="1" fillId="5" borderId="1" xfId="0" applyNumberFormat="1" applyFont="1" applyFill="1" applyBorder="1" applyAlignment="1">
      <alignment horizontal="center" vertical="top" wrapText="1"/>
    </xf>
    <xf numFmtId="168" fontId="1" fillId="2" borderId="1" xfId="0" applyNumberFormat="1" applyFont="1" applyFill="1" applyBorder="1" applyAlignment="1">
      <alignment horizontal="center" vertical="top" wrapText="1"/>
    </xf>
    <xf numFmtId="0" fontId="2" fillId="3" borderId="0" xfId="0" applyFont="1" applyFill="1" applyAlignment="1">
      <alignment wrapText="1"/>
    </xf>
    <xf numFmtId="0" fontId="0" fillId="3" borderId="0" xfId="0" applyFill="1" applyBorder="1" applyAlignment="1">
      <alignment/>
    </xf>
    <xf numFmtId="0" fontId="5" fillId="2" borderId="1" xfId="0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horizontal="center" vertical="top" wrapText="1"/>
    </xf>
    <xf numFmtId="2" fontId="1" fillId="2" borderId="3" xfId="0" applyNumberFormat="1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2" fillId="6" borderId="7" xfId="0" applyFont="1" applyFill="1" applyBorder="1" applyAlignment="1">
      <alignment horizontal="center" wrapText="1"/>
    </xf>
    <xf numFmtId="0" fontId="4" fillId="6" borderId="8" xfId="0" applyFont="1" applyFill="1" applyBorder="1" applyAlignment="1">
      <alignment horizontal="left" wrapText="1"/>
    </xf>
    <xf numFmtId="0" fontId="4" fillId="6" borderId="9" xfId="0" applyFont="1" applyFill="1" applyBorder="1" applyAlignment="1">
      <alignment horizontal="left" wrapText="1"/>
    </xf>
    <xf numFmtId="0" fontId="4" fillId="6" borderId="10" xfId="0" applyFont="1" applyFill="1" applyBorder="1" applyAlignment="1">
      <alignment horizontal="left" wrapText="1"/>
    </xf>
    <xf numFmtId="0" fontId="4" fillId="6" borderId="11" xfId="0" applyFont="1" applyFill="1" applyBorder="1" applyAlignment="1">
      <alignment horizontal="left" wrapText="1"/>
    </xf>
    <xf numFmtId="0" fontId="6" fillId="6" borderId="5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S64"/>
  <sheetViews>
    <sheetView tabSelected="1" workbookViewId="0" topLeftCell="A1">
      <selection activeCell="D13" sqref="D13"/>
    </sheetView>
  </sheetViews>
  <sheetFormatPr defaultColWidth="9.140625" defaultRowHeight="12.75"/>
  <cols>
    <col min="1" max="1" width="15.7109375" style="0" customWidth="1"/>
    <col min="2" max="2" width="15.00390625" style="0" customWidth="1"/>
    <col min="3" max="3" width="21.8515625" style="0" customWidth="1"/>
    <col min="4" max="4" width="17.28125" style="0" customWidth="1"/>
    <col min="5" max="5" width="19.8515625" style="0" customWidth="1"/>
  </cols>
  <sheetData>
    <row r="1" s="2" customFormat="1" ht="12.75"/>
    <row r="2" spans="1:13" ht="18" customHeight="1">
      <c r="A2" s="2"/>
      <c r="B2" s="20" t="s">
        <v>65</v>
      </c>
      <c r="C2" s="21"/>
      <c r="D2" s="21"/>
      <c r="E2" s="21"/>
      <c r="F2" s="2"/>
      <c r="G2" s="2"/>
      <c r="H2" s="2"/>
      <c r="I2" s="2"/>
      <c r="J2" s="2"/>
      <c r="K2" s="2"/>
      <c r="L2" s="2"/>
      <c r="M2" s="2"/>
    </row>
    <row r="3" spans="1:13" ht="18" customHeight="1">
      <c r="A3" s="2"/>
      <c r="B3" s="11"/>
      <c r="C3" s="12"/>
      <c r="D3" s="12"/>
      <c r="E3" s="12"/>
      <c r="F3" s="2"/>
      <c r="G3" s="2"/>
      <c r="H3" s="2"/>
      <c r="I3" s="2"/>
      <c r="J3" s="2"/>
      <c r="K3" s="2"/>
      <c r="L3" s="2"/>
      <c r="M3" s="2"/>
    </row>
    <row r="4" spans="1:13" ht="18" customHeight="1">
      <c r="A4" s="2"/>
      <c r="B4" s="22" t="s">
        <v>63</v>
      </c>
      <c r="C4" s="22"/>
      <c r="D4" s="23" t="s">
        <v>60</v>
      </c>
      <c r="E4" s="24"/>
      <c r="F4" s="2"/>
      <c r="G4" s="2"/>
      <c r="H4" s="2"/>
      <c r="I4" s="2"/>
      <c r="J4" s="2"/>
      <c r="K4" s="2"/>
      <c r="L4" s="2"/>
      <c r="M4" s="2"/>
    </row>
    <row r="5" spans="1:13" ht="15">
      <c r="A5" s="12"/>
      <c r="B5" s="27" t="s">
        <v>62</v>
      </c>
      <c r="C5" s="28"/>
      <c r="D5" s="25" t="s">
        <v>59</v>
      </c>
      <c r="E5" s="26"/>
      <c r="F5" s="2"/>
      <c r="G5" s="2"/>
      <c r="H5" s="2"/>
      <c r="I5" s="2"/>
      <c r="J5" s="2"/>
      <c r="K5" s="2"/>
      <c r="L5" s="2"/>
      <c r="M5" s="2"/>
    </row>
    <row r="6" spans="1:45" ht="39.75" customHeight="1">
      <c r="A6" s="2"/>
      <c r="B6" s="18" t="s">
        <v>61</v>
      </c>
      <c r="C6" s="19"/>
      <c r="D6" s="16" t="s">
        <v>64</v>
      </c>
      <c r="E6" s="17" t="s">
        <v>58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</row>
    <row r="7" spans="1:45" ht="12.75">
      <c r="A7" s="2"/>
      <c r="B7" s="14" t="s">
        <v>0</v>
      </c>
      <c r="C7" s="15">
        <v>12</v>
      </c>
      <c r="D7" s="1"/>
      <c r="E7" s="10">
        <f>1.0641*D7*C7</f>
        <v>0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</row>
    <row r="8" spans="1:45" ht="12.75">
      <c r="A8" s="2"/>
      <c r="B8" s="3" t="s">
        <v>2</v>
      </c>
      <c r="C8" s="7">
        <v>13.2</v>
      </c>
      <c r="D8" s="1"/>
      <c r="E8" s="10">
        <f aca="true" t="shared" si="0" ref="E8:E64">1.0641*D8*C8</f>
        <v>0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</row>
    <row r="9" spans="1:45" ht="12.75">
      <c r="A9" s="2"/>
      <c r="B9" s="3" t="s">
        <v>4</v>
      </c>
      <c r="C9" s="7">
        <v>14.4</v>
      </c>
      <c r="D9" s="1"/>
      <c r="E9" s="10">
        <f t="shared" si="0"/>
        <v>0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</row>
    <row r="10" spans="1:45" ht="12.75">
      <c r="A10" s="2"/>
      <c r="B10" s="3" t="s">
        <v>6</v>
      </c>
      <c r="C10" s="7">
        <v>15.6</v>
      </c>
      <c r="D10" s="13"/>
      <c r="E10" s="10">
        <f t="shared" si="0"/>
        <v>0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</row>
    <row r="11" spans="1:45" ht="12.75">
      <c r="A11" s="2"/>
      <c r="B11" s="3" t="s">
        <v>8</v>
      </c>
      <c r="C11" s="7">
        <v>16.8</v>
      </c>
      <c r="D11" s="1"/>
      <c r="E11" s="10">
        <f t="shared" si="0"/>
        <v>0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</row>
    <row r="12" spans="1:45" ht="12.75">
      <c r="A12" s="2"/>
      <c r="B12" s="3" t="s">
        <v>10</v>
      </c>
      <c r="C12" s="7">
        <v>18</v>
      </c>
      <c r="D12" s="1"/>
      <c r="E12" s="10">
        <f t="shared" si="0"/>
        <v>0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</row>
    <row r="13" spans="1:45" ht="12.75">
      <c r="A13" s="2"/>
      <c r="B13" s="3" t="s">
        <v>12</v>
      </c>
      <c r="C13" s="7">
        <v>19.2</v>
      </c>
      <c r="D13" s="1"/>
      <c r="E13" s="10">
        <f t="shared" si="0"/>
        <v>0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</row>
    <row r="14" spans="1:45" ht="12.75">
      <c r="A14" s="2"/>
      <c r="B14" s="3" t="s">
        <v>14</v>
      </c>
      <c r="C14" s="7">
        <v>20.4</v>
      </c>
      <c r="D14" s="1"/>
      <c r="E14" s="10">
        <f t="shared" si="0"/>
        <v>0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</row>
    <row r="15" spans="1:45" ht="12.75">
      <c r="A15" s="2"/>
      <c r="B15" s="3" t="s">
        <v>16</v>
      </c>
      <c r="C15" s="7">
        <v>21.6</v>
      </c>
      <c r="D15" s="1"/>
      <c r="E15" s="10">
        <f t="shared" si="0"/>
        <v>0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</row>
    <row r="16" spans="1:45" ht="12.75">
      <c r="A16" s="2"/>
      <c r="B16" s="3" t="s">
        <v>18</v>
      </c>
      <c r="C16" s="7">
        <v>22.8</v>
      </c>
      <c r="D16" s="1"/>
      <c r="E16" s="10">
        <f t="shared" si="0"/>
        <v>0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</row>
    <row r="17" spans="1:45" ht="12.75">
      <c r="A17" s="2"/>
      <c r="B17" s="3" t="s">
        <v>20</v>
      </c>
      <c r="C17" s="7">
        <v>24</v>
      </c>
      <c r="D17" s="1"/>
      <c r="E17" s="10">
        <f t="shared" si="0"/>
        <v>0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</row>
    <row r="18" spans="1:45" ht="12.75">
      <c r="A18" s="2"/>
      <c r="B18" s="3" t="s">
        <v>22</v>
      </c>
      <c r="C18" s="7">
        <v>25.2</v>
      </c>
      <c r="D18" s="1"/>
      <c r="E18" s="10">
        <f t="shared" si="0"/>
        <v>0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</row>
    <row r="19" spans="1:45" ht="12.75">
      <c r="A19" s="2"/>
      <c r="B19" s="3" t="s">
        <v>24</v>
      </c>
      <c r="C19" s="7">
        <v>26.4</v>
      </c>
      <c r="D19" s="1"/>
      <c r="E19" s="10">
        <f t="shared" si="0"/>
        <v>0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</row>
    <row r="20" spans="1:45" ht="12.75">
      <c r="A20" s="2"/>
      <c r="B20" s="3" t="s">
        <v>26</v>
      </c>
      <c r="C20" s="7">
        <v>27.6</v>
      </c>
      <c r="D20" s="1"/>
      <c r="E20" s="10">
        <f t="shared" si="0"/>
        <v>0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</row>
    <row r="21" spans="1:45" ht="12.75">
      <c r="A21" s="2"/>
      <c r="B21" s="3" t="s">
        <v>28</v>
      </c>
      <c r="C21" s="7">
        <v>28.8</v>
      </c>
      <c r="D21" s="1"/>
      <c r="E21" s="10">
        <f t="shared" si="0"/>
        <v>0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</row>
    <row r="22" spans="1:45" ht="12.75">
      <c r="A22" s="2"/>
      <c r="B22" s="3" t="s">
        <v>30</v>
      </c>
      <c r="C22" s="7">
        <v>30</v>
      </c>
      <c r="D22" s="1"/>
      <c r="E22" s="10">
        <f t="shared" si="0"/>
        <v>0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</row>
    <row r="23" spans="1:45" ht="12.75">
      <c r="A23" s="2"/>
      <c r="B23" s="3" t="s">
        <v>32</v>
      </c>
      <c r="C23" s="7">
        <v>31.2</v>
      </c>
      <c r="D23" s="1"/>
      <c r="E23" s="10">
        <f t="shared" si="0"/>
        <v>0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</row>
    <row r="24" spans="1:45" ht="12.75">
      <c r="A24" s="2"/>
      <c r="B24" s="3" t="s">
        <v>34</v>
      </c>
      <c r="C24" s="7">
        <v>32.4</v>
      </c>
      <c r="D24" s="1"/>
      <c r="E24" s="10">
        <f t="shared" si="0"/>
        <v>0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</row>
    <row r="25" spans="1:45" ht="12.75">
      <c r="A25" s="2"/>
      <c r="B25" s="3" t="s">
        <v>36</v>
      </c>
      <c r="C25" s="7">
        <v>33.6</v>
      </c>
      <c r="D25" s="1"/>
      <c r="E25" s="10">
        <f t="shared" si="0"/>
        <v>0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</row>
    <row r="26" spans="1:45" ht="12.75">
      <c r="A26" s="2"/>
      <c r="B26" s="3" t="s">
        <v>38</v>
      </c>
      <c r="C26" s="7">
        <v>34.8</v>
      </c>
      <c r="D26" s="1"/>
      <c r="E26" s="10">
        <f t="shared" si="0"/>
        <v>0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</row>
    <row r="27" spans="1:45" ht="12.75">
      <c r="A27" s="2"/>
      <c r="B27" s="3" t="s">
        <v>40</v>
      </c>
      <c r="C27" s="7">
        <v>36</v>
      </c>
      <c r="D27" s="1"/>
      <c r="E27" s="10">
        <f t="shared" si="0"/>
        <v>0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</row>
    <row r="28" spans="1:45" ht="12.75">
      <c r="A28" s="2"/>
      <c r="B28" s="3" t="s">
        <v>42</v>
      </c>
      <c r="C28" s="7">
        <v>37.2</v>
      </c>
      <c r="D28" s="1"/>
      <c r="E28" s="10">
        <f t="shared" si="0"/>
        <v>0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</row>
    <row r="29" spans="1:45" ht="12.75">
      <c r="A29" s="2"/>
      <c r="B29" s="3" t="s">
        <v>44</v>
      </c>
      <c r="C29" s="7">
        <v>38.4</v>
      </c>
      <c r="D29" s="1"/>
      <c r="E29" s="10">
        <f t="shared" si="0"/>
        <v>0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</row>
    <row r="30" spans="1:45" ht="12.75">
      <c r="A30" s="2"/>
      <c r="B30" s="3" t="s">
        <v>46</v>
      </c>
      <c r="C30" s="7">
        <v>39.6</v>
      </c>
      <c r="D30" s="1"/>
      <c r="E30" s="10">
        <f t="shared" si="0"/>
        <v>0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</row>
    <row r="31" spans="1:45" ht="12.75">
      <c r="A31" s="2"/>
      <c r="B31" s="3" t="s">
        <v>48</v>
      </c>
      <c r="C31" s="7">
        <v>40.8</v>
      </c>
      <c r="D31" s="1"/>
      <c r="E31" s="10">
        <f t="shared" si="0"/>
        <v>0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</row>
    <row r="32" spans="1:45" ht="12.75">
      <c r="A32" s="2"/>
      <c r="B32" s="3" t="s">
        <v>50</v>
      </c>
      <c r="C32" s="7">
        <v>42</v>
      </c>
      <c r="D32" s="1"/>
      <c r="E32" s="10">
        <f>1.0641*D32*C32</f>
        <v>0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</row>
    <row r="33" spans="1:45" ht="12.75">
      <c r="A33" s="2"/>
      <c r="B33" s="3" t="s">
        <v>52</v>
      </c>
      <c r="C33" s="7">
        <v>43.2</v>
      </c>
      <c r="D33" s="1"/>
      <c r="E33" s="10">
        <f t="shared" si="0"/>
        <v>0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</row>
    <row r="34" spans="1:45" ht="12.75">
      <c r="A34" s="2"/>
      <c r="B34" s="3" t="s">
        <v>54</v>
      </c>
      <c r="C34" s="7">
        <v>44.4</v>
      </c>
      <c r="D34" s="1"/>
      <c r="E34" s="10">
        <f t="shared" si="0"/>
        <v>0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</row>
    <row r="35" spans="1:45" ht="12.75">
      <c r="A35" s="2"/>
      <c r="B35" s="5" t="s">
        <v>56</v>
      </c>
      <c r="C35" s="8">
        <v>45.6</v>
      </c>
      <c r="D35" s="6"/>
      <c r="E35" s="10">
        <f t="shared" si="0"/>
        <v>0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</row>
    <row r="36" spans="1:45" ht="12.75">
      <c r="A36" s="2"/>
      <c r="B36" s="3" t="s">
        <v>1</v>
      </c>
      <c r="C36" s="9">
        <v>46.8</v>
      </c>
      <c r="D36" s="4"/>
      <c r="E36" s="10">
        <f t="shared" si="0"/>
        <v>0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</row>
    <row r="37" spans="1:45" ht="12.75">
      <c r="A37" s="2"/>
      <c r="B37" s="3" t="s">
        <v>3</v>
      </c>
      <c r="C37" s="9">
        <v>48</v>
      </c>
      <c r="D37" s="4"/>
      <c r="E37" s="10">
        <f t="shared" si="0"/>
        <v>0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</row>
    <row r="38" spans="1:45" ht="12.75" customHeight="1">
      <c r="A38" s="2"/>
      <c r="B38" s="3" t="s">
        <v>5</v>
      </c>
      <c r="C38" s="9">
        <v>49.2</v>
      </c>
      <c r="D38" s="4"/>
      <c r="E38" s="10">
        <f t="shared" si="0"/>
        <v>0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</row>
    <row r="39" spans="1:45" ht="12.75" customHeight="1">
      <c r="A39" s="2"/>
      <c r="B39" s="3" t="s">
        <v>7</v>
      </c>
      <c r="C39" s="9">
        <v>50.4</v>
      </c>
      <c r="D39" s="4"/>
      <c r="E39" s="10">
        <f t="shared" si="0"/>
        <v>0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</row>
    <row r="40" spans="1:45" ht="12.75" customHeight="1">
      <c r="A40" s="2"/>
      <c r="B40" s="3" t="s">
        <v>9</v>
      </c>
      <c r="C40" s="9">
        <v>51.6</v>
      </c>
      <c r="D40" s="4"/>
      <c r="E40" s="10">
        <f t="shared" si="0"/>
        <v>0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</row>
    <row r="41" spans="1:45" ht="12.75">
      <c r="A41" s="2"/>
      <c r="B41" s="3" t="s">
        <v>11</v>
      </c>
      <c r="C41" s="9">
        <v>52.8</v>
      </c>
      <c r="D41" s="4"/>
      <c r="E41" s="10">
        <f t="shared" si="0"/>
        <v>0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</row>
    <row r="42" spans="1:45" ht="12.75">
      <c r="A42" s="2"/>
      <c r="B42" s="3" t="s">
        <v>13</v>
      </c>
      <c r="C42" s="9">
        <v>54</v>
      </c>
      <c r="D42" s="4"/>
      <c r="E42" s="10">
        <f t="shared" si="0"/>
        <v>0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</row>
    <row r="43" spans="1:45" ht="12.75">
      <c r="A43" s="2"/>
      <c r="B43" s="3" t="s">
        <v>15</v>
      </c>
      <c r="C43" s="9">
        <v>55.2</v>
      </c>
      <c r="D43" s="4"/>
      <c r="E43" s="10">
        <f t="shared" si="0"/>
        <v>0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</row>
    <row r="44" spans="1:45" ht="12.75">
      <c r="A44" s="2"/>
      <c r="B44" s="3" t="s">
        <v>17</v>
      </c>
      <c r="C44" s="9">
        <v>56.4</v>
      </c>
      <c r="D44" s="4"/>
      <c r="E44" s="10">
        <f t="shared" si="0"/>
        <v>0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</row>
    <row r="45" spans="1:45" ht="12.75">
      <c r="A45" s="2"/>
      <c r="B45" s="3" t="s">
        <v>19</v>
      </c>
      <c r="C45" s="9">
        <v>57.6</v>
      </c>
      <c r="D45" s="4"/>
      <c r="E45" s="10">
        <f t="shared" si="0"/>
        <v>0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</row>
    <row r="46" spans="1:45" ht="12.75">
      <c r="A46" s="2"/>
      <c r="B46" s="3" t="s">
        <v>21</v>
      </c>
      <c r="C46" s="9">
        <v>58.8</v>
      </c>
      <c r="D46" s="4"/>
      <c r="E46" s="10">
        <f>1.0641*D46*C46</f>
        <v>0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</row>
    <row r="47" spans="1:45" ht="12.75">
      <c r="A47" s="2"/>
      <c r="B47" s="3" t="s">
        <v>23</v>
      </c>
      <c r="C47" s="9">
        <v>60</v>
      </c>
      <c r="D47" s="4"/>
      <c r="E47" s="10">
        <f t="shared" si="0"/>
        <v>0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</row>
    <row r="48" spans="1:45" ht="12.75">
      <c r="A48" s="2"/>
      <c r="B48" s="3" t="s">
        <v>25</v>
      </c>
      <c r="C48" s="9">
        <v>61.2</v>
      </c>
      <c r="D48" s="4"/>
      <c r="E48" s="10">
        <f t="shared" si="0"/>
        <v>0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</row>
    <row r="49" spans="1:45" ht="12.75">
      <c r="A49" s="2"/>
      <c r="B49" s="3" t="s">
        <v>27</v>
      </c>
      <c r="C49" s="9">
        <v>62.4</v>
      </c>
      <c r="D49" s="4"/>
      <c r="E49" s="10">
        <f t="shared" si="0"/>
        <v>0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</row>
    <row r="50" spans="1:45" ht="12.75">
      <c r="A50" s="2"/>
      <c r="B50" s="3" t="s">
        <v>29</v>
      </c>
      <c r="C50" s="9">
        <v>63.6</v>
      </c>
      <c r="D50" s="4"/>
      <c r="E50" s="10">
        <f t="shared" si="0"/>
        <v>0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</row>
    <row r="51" spans="1:45" ht="12.75">
      <c r="A51" s="2"/>
      <c r="B51" s="3" t="s">
        <v>31</v>
      </c>
      <c r="C51" s="9">
        <v>64.8</v>
      </c>
      <c r="D51" s="4"/>
      <c r="E51" s="10">
        <f t="shared" si="0"/>
        <v>0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</row>
    <row r="52" spans="1:45" ht="12.75">
      <c r="A52" s="2"/>
      <c r="B52" s="3" t="s">
        <v>33</v>
      </c>
      <c r="C52" s="9">
        <v>66</v>
      </c>
      <c r="D52" s="4"/>
      <c r="E52" s="10">
        <f t="shared" si="0"/>
        <v>0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</row>
    <row r="53" spans="1:45" ht="12.75">
      <c r="A53" s="2"/>
      <c r="B53" s="3" t="s">
        <v>35</v>
      </c>
      <c r="C53" s="9">
        <v>67.2</v>
      </c>
      <c r="D53" s="4"/>
      <c r="E53" s="10">
        <f t="shared" si="0"/>
        <v>0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</row>
    <row r="54" spans="1:45" ht="12.75">
      <c r="A54" s="2"/>
      <c r="B54" s="3" t="s">
        <v>37</v>
      </c>
      <c r="C54" s="9">
        <v>68.4</v>
      </c>
      <c r="D54" s="4"/>
      <c r="E54" s="10">
        <f t="shared" si="0"/>
        <v>0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</row>
    <row r="55" spans="1:45" ht="12.75">
      <c r="A55" s="2"/>
      <c r="B55" s="3" t="s">
        <v>39</v>
      </c>
      <c r="C55" s="9">
        <v>69.6</v>
      </c>
      <c r="D55" s="4"/>
      <c r="E55" s="10">
        <f t="shared" si="0"/>
        <v>0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</row>
    <row r="56" spans="1:45" ht="12.75">
      <c r="A56" s="2"/>
      <c r="B56" s="3" t="s">
        <v>41</v>
      </c>
      <c r="C56" s="9">
        <v>70.8</v>
      </c>
      <c r="D56" s="4"/>
      <c r="E56" s="10">
        <f t="shared" si="0"/>
        <v>0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</row>
    <row r="57" spans="1:45" ht="12.75">
      <c r="A57" s="2"/>
      <c r="B57" s="3" t="s">
        <v>43</v>
      </c>
      <c r="C57" s="9">
        <v>72</v>
      </c>
      <c r="D57" s="4"/>
      <c r="E57" s="10">
        <f t="shared" si="0"/>
        <v>0</v>
      </c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</row>
    <row r="58" spans="1:45" ht="12.75">
      <c r="A58" s="2"/>
      <c r="B58" s="3" t="s">
        <v>45</v>
      </c>
      <c r="C58" s="9">
        <v>73.2</v>
      </c>
      <c r="D58" s="4"/>
      <c r="E58" s="10">
        <f t="shared" si="0"/>
        <v>0</v>
      </c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</row>
    <row r="59" spans="1:45" ht="12.75">
      <c r="A59" s="2"/>
      <c r="B59" s="3" t="s">
        <v>47</v>
      </c>
      <c r="C59" s="9">
        <v>74.4</v>
      </c>
      <c r="D59" s="4"/>
      <c r="E59" s="10">
        <f t="shared" si="0"/>
        <v>0</v>
      </c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</row>
    <row r="60" spans="1:45" ht="12.75">
      <c r="A60" s="2"/>
      <c r="B60" s="3" t="s">
        <v>49</v>
      </c>
      <c r="C60" s="9">
        <v>75.6</v>
      </c>
      <c r="D60" s="4"/>
      <c r="E60" s="10">
        <f t="shared" si="0"/>
        <v>0</v>
      </c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</row>
    <row r="61" spans="1:45" ht="12.75">
      <c r="A61" s="2"/>
      <c r="B61" s="3" t="s">
        <v>51</v>
      </c>
      <c r="C61" s="9">
        <v>76.8</v>
      </c>
      <c r="D61" s="4"/>
      <c r="E61" s="10">
        <f t="shared" si="0"/>
        <v>0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</row>
    <row r="62" spans="1:45" ht="12.75">
      <c r="A62" s="2"/>
      <c r="B62" s="3" t="s">
        <v>53</v>
      </c>
      <c r="C62" s="9">
        <v>78</v>
      </c>
      <c r="D62" s="4"/>
      <c r="E62" s="10">
        <f t="shared" si="0"/>
        <v>0</v>
      </c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</row>
    <row r="63" spans="1:45" ht="12.75">
      <c r="A63" s="2"/>
      <c r="B63" s="3" t="s">
        <v>55</v>
      </c>
      <c r="C63" s="9">
        <v>79.2</v>
      </c>
      <c r="D63" s="4"/>
      <c r="E63" s="10">
        <f t="shared" si="0"/>
        <v>0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</row>
    <row r="64" spans="1:45" ht="12.75">
      <c r="A64" s="2"/>
      <c r="B64" s="3" t="s">
        <v>57</v>
      </c>
      <c r="C64" s="9">
        <v>80.4</v>
      </c>
      <c r="D64" s="4"/>
      <c r="E64" s="10">
        <f t="shared" si="0"/>
        <v>0</v>
      </c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</row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</sheetData>
  <mergeCells count="6">
    <mergeCell ref="B6:C6"/>
    <mergeCell ref="B2:E2"/>
    <mergeCell ref="B4:C4"/>
    <mergeCell ref="D4:E4"/>
    <mergeCell ref="D5:E5"/>
    <mergeCell ref="B5:C5"/>
  </mergeCells>
  <printOptions/>
  <pageMargins left="0.75" right="0.75" top="1" bottom="1" header="0.492125985" footer="0.492125985"/>
  <pageSetup horizontalDpi="300" verticalDpi="300" orientation="portrait" paperSize="9" r:id="rId1"/>
  <rowBreaks count="1" manualBreakCount="1">
    <brk id="69" max="255" man="1"/>
  </rowBreaks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SINDIPESA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</dc:creator>
  <cp:keywords/>
  <dc:description/>
  <cp:lastModifiedBy>JB</cp:lastModifiedBy>
  <cp:lastPrinted>2003-09-15T20:54:23Z</cp:lastPrinted>
  <dcterms:created xsi:type="dcterms:W3CDTF">2003-09-15T19:43:26Z</dcterms:created>
  <dcterms:modified xsi:type="dcterms:W3CDTF">2008-05-13T12:25:41Z</dcterms:modified>
  <cp:category/>
  <cp:version/>
  <cp:contentType/>
  <cp:contentStatus/>
</cp:coreProperties>
</file>